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5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<sst xmlns="http://schemas.openxmlformats.org/spreadsheetml/2006/main" count="17" uniqueCount="13">
  <si>
    <t>1月</t>
  </si>
  <si>
    <t>2月</t>
  </si>
  <si>
    <t>3月</t>
  </si>
  <si>
    <t>4月</t>
  </si>
  <si>
    <t>方南町店</t>
  </si>
  <si>
    <t>小岩店</t>
  </si>
  <si>
    <t>橋本店</t>
  </si>
  <si>
    <t>平均</t>
  </si>
  <si>
    <t>標準偏差</t>
  </si>
  <si>
    <t>売上</t>
  </si>
  <si>
    <t>偏差</t>
  </si>
  <si>
    <t>分散</t>
  </si>
  <si>
    <t>(千円)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</si>
</sst>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C10" sqref="C10"/>
    </sheetView>
  </sheetViews>
  <sheetFormatPr defaultColWidth="9.00390625" defaultRowHeight="13.5"/>
  <cols>
    <col min="2" max="2" width="9.125" style="0" bestFit="1" customWidth="1"/>
    <col min="3" max="3" width="9.875" style="0" bestFit="1" customWidth="1"/>
    <col min="4" max="6" width="9.125" style="0" bestFit="1" customWidth="1"/>
    <col min="7" max="7" width="9.875" style="0" bestFit="1" customWidth="1"/>
  </cols>
  <sheetData>
    <row r="1" spans="2:7" ht="13.5">
      <c r="B1" s="2" t="s">
        <v>4</v>
      </c>
      <c r="C1" s="2"/>
      <c r="D1" s="2" t="s">
        <v>5</v>
      </c>
      <c r="E1" s="2"/>
      <c r="F1" s="2" t="s">
        <v>6</v>
      </c>
      <c r="G1" s="2"/>
    </row>
    <row r="2" spans="2:7" ht="13.5">
      <c r="B2" s="1" t="s">
        <v>9</v>
      </c>
      <c r="C2" s="1" t="s">
        <v>10</v>
      </c>
      <c r="D2" s="1" t="s">
        <v>9</v>
      </c>
      <c r="E2" s="1" t="s">
        <v>10</v>
      </c>
      <c r="F2" s="1" t="s">
        <v>9</v>
      </c>
      <c r="G2" s="1" t="s">
        <v>10</v>
      </c>
    </row>
    <row r="3" spans="1:7" ht="13.5">
      <c r="A3" t="s">
        <v>0</v>
      </c>
      <c r="B3" s="3">
        <v>12000</v>
      </c>
      <c r="C3" s="3">
        <f>B3-B7</f>
        <v>1375</v>
      </c>
      <c r="D3" s="3">
        <v>8700</v>
      </c>
      <c r="E3" s="3">
        <f>D3-D7</f>
        <v>-500</v>
      </c>
      <c r="F3" s="3">
        <v>9700</v>
      </c>
      <c r="G3" s="3">
        <f>F3-F7</f>
        <v>1825</v>
      </c>
    </row>
    <row r="4" spans="1:7" ht="13.5">
      <c r="A4" t="s">
        <v>1</v>
      </c>
      <c r="B4" s="3">
        <v>13500</v>
      </c>
      <c r="C4" s="3">
        <f>B4-B7</f>
        <v>2875</v>
      </c>
      <c r="D4" s="3">
        <v>9700</v>
      </c>
      <c r="E4" s="3">
        <f>D4-D7</f>
        <v>500</v>
      </c>
      <c r="F4" s="3">
        <v>6400</v>
      </c>
      <c r="G4" s="3">
        <f>F4-F7</f>
        <v>-1475</v>
      </c>
    </row>
    <row r="5" spans="1:7" ht="13.5">
      <c r="A5" t="s">
        <v>2</v>
      </c>
      <c r="B5" s="3">
        <v>7200</v>
      </c>
      <c r="C5" s="3">
        <f>B5-B7</f>
        <v>-3425</v>
      </c>
      <c r="D5" s="3">
        <v>9900</v>
      </c>
      <c r="E5" s="3">
        <f>D5-D7</f>
        <v>700</v>
      </c>
      <c r="F5" s="3">
        <v>5400</v>
      </c>
      <c r="G5" s="3">
        <f>F5-F7</f>
        <v>-2475</v>
      </c>
    </row>
    <row r="6" spans="1:7" ht="13.5">
      <c r="A6" t="s">
        <v>3</v>
      </c>
      <c r="B6" s="3">
        <v>9800</v>
      </c>
      <c r="C6" s="3">
        <f>B6-B7</f>
        <v>-825</v>
      </c>
      <c r="D6" s="3">
        <v>8500</v>
      </c>
      <c r="E6" s="3">
        <f>D6-D7</f>
        <v>-700</v>
      </c>
      <c r="F6" s="3">
        <v>10000</v>
      </c>
      <c r="G6" s="3">
        <f>F6-F7</f>
        <v>2125</v>
      </c>
    </row>
    <row r="7" spans="1:7" ht="13.5">
      <c r="A7" t="s">
        <v>7</v>
      </c>
      <c r="B7" s="3">
        <f>AVERAGE(B3:B6)</f>
        <v>10625</v>
      </c>
      <c r="C7" s="3"/>
      <c r="D7" s="3">
        <f>AVERAGE(D3:D6)</f>
        <v>9200</v>
      </c>
      <c r="E7" s="3"/>
      <c r="F7" s="3">
        <f>AVERAGE(F3:F6)</f>
        <v>7875</v>
      </c>
      <c r="G7" s="3"/>
    </row>
    <row r="8" spans="1:7" ht="13.5">
      <c r="A8" t="s">
        <v>11</v>
      </c>
      <c r="B8" s="3"/>
      <c r="C8" s="3">
        <f>VARPA(C3:C6)</f>
        <v>5641875</v>
      </c>
      <c r="D8" s="3"/>
      <c r="E8" s="3">
        <f>VARPA(E3:E6)</f>
        <v>370000</v>
      </c>
      <c r="F8" s="3"/>
      <c r="G8" s="3">
        <f>VARPA(G3:G6)</f>
        <v>4036875</v>
      </c>
    </row>
    <row r="9" spans="1:8" ht="13.5">
      <c r="A9" t="s">
        <v>8</v>
      </c>
      <c r="B9" s="3"/>
      <c r="C9" s="3">
        <f>SQRT(C8)</f>
        <v>2375.263143316967</v>
      </c>
      <c r="D9" s="3"/>
      <c r="E9" s="3">
        <f>SQRT(E8)</f>
        <v>608.276253029822</v>
      </c>
      <c r="F9" s="3"/>
      <c r="G9" s="3">
        <f>SQRT(G8)</f>
        <v>2009.1976010338058</v>
      </c>
      <c r="H9" t="s">
        <v>12</v>
      </c>
    </row>
  </sheetData>
  <mergeCells count="3">
    <mergeCell ref="B1:C1"/>
    <mergeCell ref="D1:E1"/>
    <mergeCell ref="F1:G1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村上義和</dc:creator>
  <cp:keywords/>
  <dc:description/>
  <cp:lastModifiedBy>村上義和</cp:lastModifiedBy>
  <dcterms:created xsi:type="dcterms:W3CDTF">2010-08-04T16:35:01Z</dcterms:created>
  <dcterms:modified xsi:type="dcterms:W3CDTF">2010-08-04T17:24:36Z</dcterms:modified>
  <cp:category/>
  <cp:version/>
  <cp:contentType/>
  <cp:contentStatus/>
</cp:coreProperties>
</file>